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955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1" i="1" l="1"/>
  <c r="R1" i="1"/>
  <c r="P1" i="1"/>
  <c r="N1" i="1"/>
  <c r="L1" i="1"/>
  <c r="I1" i="1"/>
  <c r="Y3" i="1" s="1"/>
  <c r="C6" i="1"/>
  <c r="A6" i="1"/>
  <c r="W4" i="1" s="1"/>
  <c r="W8" i="1" l="1"/>
  <c r="W3" i="1"/>
  <c r="W7" i="1"/>
  <c r="W6" i="1"/>
  <c r="E6" i="1"/>
  <c r="AA2" i="1" s="1"/>
  <c r="W2" i="1"/>
  <c r="W5" i="1"/>
  <c r="Y4" i="1"/>
  <c r="AA3" i="1" l="1"/>
  <c r="Y5" i="1"/>
  <c r="AA4" i="1"/>
  <c r="Y6" i="1" l="1"/>
  <c r="AA5" i="1"/>
  <c r="Y7" i="1" l="1"/>
  <c r="AA6" i="1"/>
  <c r="Y8" i="1" l="1"/>
  <c r="AA8" i="1" s="1"/>
  <c r="AA7" i="1"/>
</calcChain>
</file>

<file path=xl/sharedStrings.xml><?xml version="1.0" encoding="utf-8"?>
<sst xmlns="http://schemas.openxmlformats.org/spreadsheetml/2006/main" count="50" uniqueCount="20">
  <si>
    <t>(1+x)^</t>
  </si>
  <si>
    <t>x=</t>
  </si>
  <si>
    <t>^</t>
  </si>
  <si>
    <t>=</t>
  </si>
  <si>
    <t>+</t>
  </si>
  <si>
    <t>f(x)=</t>
  </si>
  <si>
    <t>x</t>
  </si>
  <si>
    <t>x^2+</t>
  </si>
  <si>
    <t>x^3+</t>
  </si>
  <si>
    <t>x^4+</t>
  </si>
  <si>
    <t>x^5+</t>
  </si>
  <si>
    <t>x^6+</t>
  </si>
  <si>
    <t>…</t>
  </si>
  <si>
    <t>f(</t>
  </si>
  <si>
    <t>)=</t>
  </si>
  <si>
    <t>error</t>
  </si>
  <si>
    <t>%</t>
  </si>
  <si>
    <t>terms</t>
  </si>
  <si>
    <t>term</t>
  </si>
  <si>
    <t>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</si>
</sst>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64" fontId="0" fillId="0" borderId="0" xfId="0" applyNumberFormat="1"/>
    <xf numFmtId="0" fontId="0" fillId="7" borderId="0" xfId="0" applyFill="1"/>
    <xf numFmtId="0" fontId="0" fillId="0" borderId="0" xfId="0" applyAlignment="1">
      <alignment horizontal="left"/>
    </xf>
    <xf numFmtId="0" fontId="0" fillId="8" borderId="0" xfId="0" applyFill="1"/>
    <xf numFmtId="0" fontId="0" fillId="9" borderId="0" xfId="0" applyFill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workbookViewId="0">
      <selection activeCell="J11" sqref="J11"/>
    </sheetView>
  </sheetViews>
  <sheetFormatPr defaultRowHeight="15" x14ac:dyDescent="0.25"/>
  <cols>
    <col min="1" max="1" width="6.42578125" bestFit="1" customWidth="1"/>
    <col min="2" max="2" width="5" bestFit="1" customWidth="1"/>
    <col min="3" max="3" width="3" bestFit="1" customWidth="1"/>
    <col min="4" max="4" width="2" bestFit="1" customWidth="1"/>
    <col min="5" max="5" width="17.85546875" bestFit="1" customWidth="1"/>
    <col min="6" max="6" width="5.140625" bestFit="1" customWidth="1"/>
    <col min="7" max="7" width="2" bestFit="1" customWidth="1"/>
    <col min="8" max="8" width="1.85546875" customWidth="1"/>
    <col min="9" max="11" width="2" bestFit="1" customWidth="1"/>
    <col min="12" max="12" width="3" bestFit="1" customWidth="1"/>
    <col min="13" max="13" width="5" bestFit="1" customWidth="1"/>
    <col min="14" max="14" width="3" bestFit="1" customWidth="1"/>
    <col min="15" max="15" width="5" bestFit="1" customWidth="1"/>
    <col min="16" max="16" width="3" bestFit="1" customWidth="1"/>
    <col min="17" max="17" width="5" bestFit="1" customWidth="1"/>
    <col min="18" max="18" width="3" bestFit="1" customWidth="1"/>
    <col min="19" max="19" width="5" bestFit="1" customWidth="1"/>
    <col min="20" max="20" width="3" bestFit="1" customWidth="1"/>
    <col min="21" max="21" width="5" bestFit="1" customWidth="1"/>
    <col min="22" max="22" width="2.42578125" bestFit="1" customWidth="1"/>
    <col min="23" max="23" width="5" customWidth="1"/>
    <col min="24" max="24" width="2.7109375" bestFit="1" customWidth="1"/>
    <col min="25" max="25" width="18" customWidth="1"/>
    <col min="26" max="26" width="1.7109375" customWidth="1"/>
    <col min="27" max="27" width="16.5703125" customWidth="1"/>
  </cols>
  <sheetData>
    <row r="1" spans="1:28" x14ac:dyDescent="0.25">
      <c r="A1" t="s">
        <v>0</v>
      </c>
      <c r="B1" s="9">
        <v>8</v>
      </c>
      <c r="F1" t="s">
        <v>5</v>
      </c>
      <c r="G1">
        <v>1</v>
      </c>
      <c r="H1" t="s">
        <v>4</v>
      </c>
      <c r="I1">
        <f>COMBIN(B1,1)</f>
        <v>8</v>
      </c>
      <c r="J1" t="s">
        <v>6</v>
      </c>
      <c r="K1" t="s">
        <v>4</v>
      </c>
      <c r="L1">
        <f>COMBIN(B1,2)</f>
        <v>28</v>
      </c>
      <c r="M1" t="s">
        <v>7</v>
      </c>
      <c r="N1">
        <f>COMBIN(B1,3)</f>
        <v>56</v>
      </c>
      <c r="O1" t="s">
        <v>8</v>
      </c>
      <c r="P1">
        <f>COMBIN(B1,4)</f>
        <v>70</v>
      </c>
      <c r="Q1" t="s">
        <v>9</v>
      </c>
      <c r="R1">
        <f>COMBIN(B1,5)</f>
        <v>56</v>
      </c>
      <c r="S1" t="s">
        <v>10</v>
      </c>
      <c r="T1">
        <f>COMBIN(B1,6)</f>
        <v>28</v>
      </c>
      <c r="U1" t="s">
        <v>11</v>
      </c>
      <c r="V1" t="s">
        <v>12</v>
      </c>
      <c r="AA1" s="14" t="s">
        <v>15</v>
      </c>
      <c r="AB1" s="15"/>
    </row>
    <row r="2" spans="1:28" x14ac:dyDescent="0.25">
      <c r="F2" s="13" t="s">
        <v>19</v>
      </c>
      <c r="G2" s="3">
        <v>1</v>
      </c>
      <c r="H2" t="s">
        <v>18</v>
      </c>
      <c r="V2" t="s">
        <v>13</v>
      </c>
      <c r="W2">
        <f>$A$6</f>
        <v>1.1000000000000001</v>
      </c>
      <c r="X2" t="s">
        <v>14</v>
      </c>
      <c r="Y2" s="8">
        <v>1</v>
      </c>
      <c r="AA2" s="15">
        <f>100*(Y2-$E$6)/$E$6</f>
        <v>-53.349261979026679</v>
      </c>
      <c r="AB2" s="15" t="s">
        <v>16</v>
      </c>
    </row>
    <row r="3" spans="1:28" x14ac:dyDescent="0.25">
      <c r="A3" s="13" t="s">
        <v>1</v>
      </c>
      <c r="B3" s="9">
        <v>0.1</v>
      </c>
      <c r="F3" s="13" t="s">
        <v>19</v>
      </c>
      <c r="G3" s="11">
        <v>2</v>
      </c>
      <c r="H3" s="11" t="s">
        <v>17</v>
      </c>
      <c r="I3" s="11"/>
      <c r="J3" s="11"/>
      <c r="V3" t="s">
        <v>13</v>
      </c>
      <c r="W3">
        <f t="shared" ref="W3:W8" si="0">$A$6</f>
        <v>1.1000000000000001</v>
      </c>
      <c r="X3" t="s">
        <v>14</v>
      </c>
      <c r="Y3" s="8">
        <f>Y2+I1*B3</f>
        <v>1.8</v>
      </c>
      <c r="AA3" s="15">
        <f t="shared" ref="AA3:AA8" si="1">100*(Y3-$E$6)/$E$6</f>
        <v>-16.028671562248029</v>
      </c>
      <c r="AB3" s="15" t="s">
        <v>16</v>
      </c>
    </row>
    <row r="4" spans="1:28" x14ac:dyDescent="0.25">
      <c r="F4" s="13" t="s">
        <v>19</v>
      </c>
      <c r="G4" s="4">
        <v>3</v>
      </c>
      <c r="H4" s="4" t="s">
        <v>17</v>
      </c>
      <c r="I4" s="4"/>
      <c r="J4" s="4"/>
      <c r="K4" s="4"/>
      <c r="L4" s="4"/>
      <c r="M4" s="4"/>
      <c r="V4" t="s">
        <v>13</v>
      </c>
      <c r="W4">
        <f t="shared" si="0"/>
        <v>1.1000000000000001</v>
      </c>
      <c r="X4" t="s">
        <v>14</v>
      </c>
      <c r="Y4" s="8">
        <f>Y3+L1*B3^2</f>
        <v>2.08</v>
      </c>
      <c r="AA4" s="15">
        <f t="shared" si="1"/>
        <v>-2.9664649163754975</v>
      </c>
      <c r="AB4" s="15" t="s">
        <v>16</v>
      </c>
    </row>
    <row r="5" spans="1:28" x14ac:dyDescent="0.25">
      <c r="F5" s="13" t="s">
        <v>19</v>
      </c>
      <c r="G5" s="5">
        <v>4</v>
      </c>
      <c r="H5" s="5" t="s">
        <v>17</v>
      </c>
      <c r="I5" s="5"/>
      <c r="J5" s="5"/>
      <c r="K5" s="5"/>
      <c r="L5" s="5"/>
      <c r="M5" s="5"/>
      <c r="N5" s="5"/>
      <c r="O5" s="5"/>
      <c r="V5" t="s">
        <v>13</v>
      </c>
      <c r="W5">
        <f t="shared" si="0"/>
        <v>1.1000000000000001</v>
      </c>
      <c r="X5" t="s">
        <v>14</v>
      </c>
      <c r="Y5" s="8">
        <f>Y4+N1*B3^3</f>
        <v>2.1360000000000001</v>
      </c>
      <c r="AA5" s="15">
        <f t="shared" si="1"/>
        <v>-0.3540235872009892</v>
      </c>
      <c r="AB5" s="15" t="s">
        <v>16</v>
      </c>
    </row>
    <row r="6" spans="1:28" x14ac:dyDescent="0.25">
      <c r="A6">
        <f>1+B3</f>
        <v>1.1000000000000001</v>
      </c>
      <c r="B6" s="1" t="s">
        <v>2</v>
      </c>
      <c r="C6">
        <f>B1</f>
        <v>8</v>
      </c>
      <c r="D6" t="s">
        <v>3</v>
      </c>
      <c r="E6" s="8">
        <f>A6^C6</f>
        <v>2.1435888100000011</v>
      </c>
      <c r="F6" s="13" t="s">
        <v>19</v>
      </c>
      <c r="G6" s="6">
        <v>5</v>
      </c>
      <c r="H6" s="6" t="s">
        <v>17</v>
      </c>
      <c r="I6" s="6"/>
      <c r="J6" s="6"/>
      <c r="K6" s="6"/>
      <c r="L6" s="6"/>
      <c r="M6" s="6"/>
      <c r="N6" s="6"/>
      <c r="O6" s="6"/>
      <c r="P6" s="6"/>
      <c r="Q6" s="6"/>
      <c r="V6" t="s">
        <v>13</v>
      </c>
      <c r="W6">
        <f t="shared" si="0"/>
        <v>1.1000000000000001</v>
      </c>
      <c r="X6" t="s">
        <v>14</v>
      </c>
      <c r="Y6" s="8">
        <f>Y5+P1*B3^4</f>
        <v>2.1430000000000002</v>
      </c>
      <c r="AA6" s="15">
        <f t="shared" si="1"/>
        <v>-2.7468421054170508E-2</v>
      </c>
      <c r="AB6" s="15" t="s">
        <v>16</v>
      </c>
    </row>
    <row r="7" spans="1:28" x14ac:dyDescent="0.25">
      <c r="F7" s="13" t="s">
        <v>19</v>
      </c>
      <c r="G7" s="12">
        <v>6</v>
      </c>
      <c r="H7" s="12" t="s">
        <v>17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V7" t="s">
        <v>13</v>
      </c>
      <c r="W7">
        <f t="shared" si="0"/>
        <v>1.1000000000000001</v>
      </c>
      <c r="X7" t="s">
        <v>14</v>
      </c>
      <c r="Y7" s="8">
        <f>Y6+R1*B3^5</f>
        <v>2.1435600000000004</v>
      </c>
      <c r="AA7" s="15">
        <f t="shared" si="1"/>
        <v>-1.3440077624200404E-3</v>
      </c>
      <c r="AB7" s="15" t="s">
        <v>16</v>
      </c>
    </row>
    <row r="8" spans="1:28" x14ac:dyDescent="0.25">
      <c r="F8" s="13" t="s">
        <v>19</v>
      </c>
      <c r="G8" s="7">
        <v>7</v>
      </c>
      <c r="H8" s="7" t="s">
        <v>17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t="s">
        <v>13</v>
      </c>
      <c r="W8">
        <f t="shared" si="0"/>
        <v>1.1000000000000001</v>
      </c>
      <c r="X8" t="s">
        <v>14</v>
      </c>
      <c r="Y8" s="8">
        <f>Y7+T1*B3^6</f>
        <v>2.1435880000000003</v>
      </c>
      <c r="AA8" s="15">
        <f t="shared" si="1"/>
        <v>-3.7787097836660556E-5</v>
      </c>
      <c r="AB8" s="15" t="s">
        <v>16</v>
      </c>
    </row>
    <row r="10" spans="1:28" x14ac:dyDescent="0.25">
      <c r="I10" s="10"/>
      <c r="R10" s="2"/>
    </row>
    <row r="11" spans="1:28" x14ac:dyDescent="0.25">
      <c r="B1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Thorpe</dc:creator>
  <cp:lastModifiedBy>Nick Thorpe</cp:lastModifiedBy>
  <dcterms:created xsi:type="dcterms:W3CDTF">2016-05-13T14:58:12Z</dcterms:created>
  <dcterms:modified xsi:type="dcterms:W3CDTF">2016-05-17T10:37:23Z</dcterms:modified>
</cp:coreProperties>
</file>